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Sheet1!$B$2:$K$32</definedName>
    <definedName name="Products">Sheet1!$Q$15:$Q$22</definedName>
    <definedName name="Sizes">Sheet1!$P$15:$P$21</definedName>
  </definedNames>
  <calcPr calcId="125725"/>
</workbook>
</file>

<file path=xl/calcChain.xml><?xml version="1.0" encoding="utf-8"?>
<calcChain xmlns="http://schemas.openxmlformats.org/spreadsheetml/2006/main">
  <c r="I14" i="1"/>
  <c r="J14" s="1"/>
  <c r="I15"/>
  <c r="I16"/>
  <c r="J16" s="1"/>
  <c r="I17"/>
  <c r="J17" s="1"/>
  <c r="I18"/>
  <c r="I19"/>
  <c r="J19" s="1"/>
  <c r="I20"/>
  <c r="I21"/>
  <c r="I22"/>
  <c r="I23"/>
  <c r="I13"/>
  <c r="J13" s="1"/>
  <c r="J21"/>
  <c r="J15"/>
  <c r="J18"/>
  <c r="J20"/>
  <c r="J22"/>
  <c r="J23"/>
  <c r="K28" l="1"/>
</calcChain>
</file>

<file path=xl/sharedStrings.xml><?xml version="1.0" encoding="utf-8"?>
<sst xmlns="http://schemas.openxmlformats.org/spreadsheetml/2006/main" count="31" uniqueCount="31">
  <si>
    <t>Quantity</t>
  </si>
  <si>
    <t>Product</t>
  </si>
  <si>
    <t>Unit Price</t>
  </si>
  <si>
    <t>Total</t>
  </si>
  <si>
    <t>TOTAL</t>
  </si>
  <si>
    <t>Size</t>
  </si>
  <si>
    <t>Name</t>
  </si>
  <si>
    <t>Address</t>
  </si>
  <si>
    <t>City</t>
  </si>
  <si>
    <t>Province</t>
  </si>
  <si>
    <t>Country</t>
  </si>
  <si>
    <t>Tel</t>
  </si>
  <si>
    <t>Postal Code</t>
  </si>
  <si>
    <t>Sizes</t>
  </si>
  <si>
    <t>Products</t>
  </si>
  <si>
    <t>XS</t>
  </si>
  <si>
    <t>S</t>
  </si>
  <si>
    <t>M</t>
  </si>
  <si>
    <t>L</t>
  </si>
  <si>
    <t>XL</t>
  </si>
  <si>
    <t>2XL</t>
  </si>
  <si>
    <t>3XL</t>
  </si>
  <si>
    <t>Socks</t>
  </si>
  <si>
    <t>Shorts</t>
  </si>
  <si>
    <t>Polo</t>
  </si>
  <si>
    <t>Tracksuit - TOP</t>
  </si>
  <si>
    <t>Tracksuit - PANTS</t>
  </si>
  <si>
    <t>Hoodie</t>
  </si>
  <si>
    <t>Pricing</t>
  </si>
  <si>
    <t>Warm-up T-shirt</t>
  </si>
  <si>
    <t>Practice Jersey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</si>
</sst>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23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5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5" tint="-0.24997711111789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9CF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ck">
        <color indexed="64"/>
      </left>
      <right style="dashed">
        <color theme="0"/>
      </right>
      <top style="thick">
        <color indexed="64"/>
      </top>
      <bottom style="thin">
        <color indexed="64"/>
      </bottom>
      <diagonal/>
    </border>
    <border>
      <left style="dashed">
        <color theme="0"/>
      </left>
      <right style="dashed">
        <color theme="0"/>
      </right>
      <top style="thick">
        <color indexed="64"/>
      </top>
      <bottom style="thin">
        <color indexed="64"/>
      </bottom>
      <diagonal/>
    </border>
    <border>
      <left style="dashed">
        <color theme="0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theme="0"/>
      </right>
      <top/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 style="dashed">
        <color theme="0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theme="0"/>
      </right>
      <top/>
      <bottom style="thick">
        <color indexed="64"/>
      </bottom>
      <diagonal/>
    </border>
    <border>
      <left style="dashed">
        <color theme="0"/>
      </left>
      <right style="dashed">
        <color theme="0"/>
      </right>
      <top/>
      <bottom style="thick">
        <color indexed="64"/>
      </bottom>
      <diagonal/>
    </border>
    <border>
      <left style="dashed">
        <color theme="0"/>
      </left>
      <right style="thick">
        <color indexed="64"/>
      </right>
      <top/>
      <bottom style="thick">
        <color indexed="64"/>
      </bottom>
      <diagonal/>
    </border>
    <border>
      <left style="dashed">
        <color theme="0"/>
      </left>
      <right/>
      <top/>
      <bottom/>
      <diagonal/>
    </border>
    <border>
      <left/>
      <right style="dashed">
        <color theme="0"/>
      </right>
      <top/>
      <bottom/>
      <diagonal/>
    </border>
    <border>
      <left style="dashed">
        <color theme="0"/>
      </left>
      <right/>
      <top/>
      <bottom style="thick">
        <color indexed="64"/>
      </bottom>
      <diagonal/>
    </border>
    <border>
      <left/>
      <right style="dashed">
        <color theme="0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left" vertical="center" indent="1"/>
      <protection locked="0"/>
    </xf>
    <xf numFmtId="44" fontId="2" fillId="4" borderId="9" xfId="1" applyFont="1" applyFill="1" applyBorder="1" applyAlignment="1">
      <alignment horizontal="center" vertical="center"/>
    </xf>
    <xf numFmtId="44" fontId="2" fillId="4" borderId="10" xfId="1" applyFont="1" applyFill="1" applyBorder="1" applyAlignment="1">
      <alignment horizontal="center" vertical="center"/>
    </xf>
    <xf numFmtId="44" fontId="2" fillId="4" borderId="12" xfId="1" applyFont="1" applyFill="1" applyBorder="1" applyAlignment="1">
      <alignment horizontal="center" vertical="center"/>
    </xf>
    <xf numFmtId="44" fontId="2" fillId="4" borderId="13" xfId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right" vertical="center"/>
    </xf>
    <xf numFmtId="44" fontId="2" fillId="0" borderId="0" xfId="1" applyFont="1" applyFill="1"/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  <protection locked="0"/>
    </xf>
    <xf numFmtId="44" fontId="2" fillId="0" borderId="0" xfId="1" applyFont="1" applyFill="1" applyBorder="1"/>
    <xf numFmtId="0" fontId="0" fillId="0" borderId="0" xfId="0" applyFill="1" applyBorder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44" fontId="13" fillId="6" borderId="0" xfId="1" applyFont="1" applyFill="1" applyAlignment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 indent="1"/>
      <protection locked="0"/>
    </xf>
    <xf numFmtId="0" fontId="8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11" fillId="0" borderId="0" xfId="0" applyFont="1" applyAlignment="1">
      <alignment horizontal="right" vertical="center" indent="1"/>
    </xf>
    <xf numFmtId="0" fontId="15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44" fontId="16" fillId="6" borderId="0" xfId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DF2FB"/>
      <color rgb="FF89CFF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561976</xdr:colOff>
      <xdr:row>2</xdr:row>
      <xdr:rowOff>0</xdr:rowOff>
    </xdr:from>
    <xdr:to>
      <xdr:col>7</xdr:col>
      <xdr:colOff>38100</xdr:colOff>
      <xdr:row>8</xdr:row>
      <xdr:rowOff>171450</xdr:rowOff>
    </xdr:to>
    <xdr:sp macro="" textlink="">
      <xdr:nvSpPr>
        <xdr:cNvPr id="3" name="Rounded Rectangle 2"/>
        <xdr:cNvSpPr/>
      </xdr:nvSpPr>
      <xdr:spPr>
        <a:xfrm>
          <a:off x="1171576" y="552450"/>
          <a:ext cx="3362324" cy="1390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8</xdr:col>
      <xdr:colOff>714375</xdr:colOff>
      <xdr:row>1</xdr:row>
      <xdr:rowOff>19050</xdr:rowOff>
    </xdr:from>
    <xdr:to>
      <xdr:col>10</xdr:col>
      <xdr:colOff>1019175</xdr:colOff>
      <xdr:row>9</xdr:row>
      <xdr:rowOff>57150</xdr:rowOff>
    </xdr:to>
    <xdr:pic>
      <xdr:nvPicPr>
        <xdr:cNvPr id="4" name="Picture 3" descr="WanderersLogo_C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7825" y="209550"/>
          <a:ext cx="1905000" cy="1619250"/>
        </a:xfrm>
        <a:prstGeom prst="rect">
          <a:avLst/>
        </a:prstGeom>
      </xdr:spPr>
    </xdr:pic>
    <xdr:clientData/>
  </xdr:twoCellAnchor>
  <xdr:twoCellAnchor>
    <xdr:from>
      <xdr:col>8</xdr:col>
      <xdr:colOff>600075</xdr:colOff>
      <xdr:row>26</xdr:row>
      <xdr:rowOff>85726</xdr:rowOff>
    </xdr:from>
    <xdr:to>
      <xdr:col>11</xdr:col>
      <xdr:colOff>0</xdr:colOff>
      <xdr:row>28</xdr:row>
      <xdr:rowOff>123826</xdr:rowOff>
    </xdr:to>
    <xdr:sp macro="" textlink="">
      <xdr:nvSpPr>
        <xdr:cNvPr id="5" name="Rounded Rectangle 4"/>
        <xdr:cNvSpPr/>
      </xdr:nvSpPr>
      <xdr:spPr>
        <a:xfrm>
          <a:off x="5343525" y="5800726"/>
          <a:ext cx="2038350" cy="4953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161925</xdr:colOff>
      <xdr:row>23</xdr:row>
      <xdr:rowOff>180975</xdr:rowOff>
    </xdr:from>
    <xdr:to>
      <xdr:col>8</xdr:col>
      <xdr:colOff>438150</xdr:colOff>
      <xdr:row>31</xdr:row>
      <xdr:rowOff>561975</xdr:rowOff>
    </xdr:to>
    <xdr:sp macro="" textlink="">
      <xdr:nvSpPr>
        <xdr:cNvPr id="6" name="Rounded Rectangle 5"/>
        <xdr:cNvSpPr/>
      </xdr:nvSpPr>
      <xdr:spPr>
        <a:xfrm>
          <a:off x="771525" y="5314950"/>
          <a:ext cx="4410075" cy="2028825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1100">
              <a:solidFill>
                <a:schemeClr val="bg1"/>
              </a:solidFill>
            </a:rPr>
            <a:t>Please</a:t>
          </a:r>
          <a:r>
            <a:rPr lang="en-US" sz="1100" baseline="0">
              <a:solidFill>
                <a:schemeClr val="bg1"/>
              </a:solidFill>
            </a:rPr>
            <a:t> note that there is a minimum quantity for each garment type.  If only 6 people want an item and 10 is the minimum, the order will be cancelled or delayed until  the minimum is met.</a:t>
          </a:r>
        </a:p>
        <a:p>
          <a:pPr algn="l"/>
          <a:endParaRPr lang="en-US" sz="1100" baseline="0">
            <a:solidFill>
              <a:schemeClr val="bg1"/>
            </a:solidFill>
          </a:endParaRPr>
        </a:p>
        <a:p>
          <a:pPr algn="l"/>
          <a:r>
            <a:rPr lang="en-US" sz="1100" baseline="0">
              <a:solidFill>
                <a:schemeClr val="bg1"/>
              </a:solidFill>
            </a:rPr>
            <a:t>Please print this order form and deliver it to Christopher Pam at practice, along with payment in full . Orders will not be accepted unless payment is made in full. Cheques are preferred...</a:t>
          </a:r>
          <a:br>
            <a:rPr lang="en-US" sz="1100" baseline="0">
              <a:solidFill>
                <a:schemeClr val="bg1"/>
              </a:solidFill>
            </a:rPr>
          </a:br>
          <a:r>
            <a:rPr lang="en-US" sz="1100" baseline="0">
              <a:solidFill>
                <a:schemeClr val="bg1"/>
              </a:solidFill>
            </a:rPr>
            <a:t/>
          </a:r>
          <a:br>
            <a:rPr lang="en-US" sz="1100" baseline="0">
              <a:solidFill>
                <a:schemeClr val="bg1"/>
              </a:solidFill>
            </a:rPr>
          </a:br>
          <a:r>
            <a:rPr lang="en-US" sz="1100" baseline="0">
              <a:solidFill>
                <a:schemeClr val="bg1"/>
              </a:solidFill>
            </a:rPr>
            <a:t> ---Cheques payable to "Montreal Wanderers RFC"---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3"/>
  <sheetViews>
    <sheetView showGridLines="0" showRowColHeaders="0" tabSelected="1" zoomScaleNormal="100" workbookViewId="0">
      <selection activeCell="D8" sqref="D8:G8"/>
    </sheetView>
  </sheetViews>
  <sheetFormatPr defaultRowHeight="15"/>
  <cols>
    <col min="1" max="1" width="9.140625" style="5" customWidth="1"/>
    <col min="2" max="2" width="5.7109375" style="5" customWidth="1"/>
    <col min="3" max="3" width="11.28515625" style="5" bestFit="1" customWidth="1"/>
    <col min="4" max="4" width="9.28515625" style="5" bestFit="1" customWidth="1"/>
    <col min="5" max="5" width="10.85546875" style="5" customWidth="1"/>
    <col min="6" max="6" width="8" style="5" customWidth="1"/>
    <col min="7" max="7" width="8.140625" style="5" customWidth="1"/>
    <col min="8" max="8" width="6.85546875" style="5" customWidth="1"/>
    <col min="9" max="9" width="12.42578125" style="5" bestFit="1" customWidth="1"/>
    <col min="10" max="10" width="11.5703125" style="5" bestFit="1" customWidth="1"/>
    <col min="11" max="11" width="17" style="5" bestFit="1" customWidth="1"/>
    <col min="12" max="13" width="9.140625" style="5"/>
    <col min="14" max="14" width="9.140625" style="3"/>
    <col min="15" max="15" width="9.140625" style="29"/>
    <col min="16" max="16" width="5.42578125" style="29" bestFit="1" customWidth="1"/>
    <col min="17" max="17" width="28.140625" style="29" customWidth="1"/>
    <col min="18" max="23" width="9.140625" style="29"/>
    <col min="24" max="16384" width="9.140625" style="5"/>
  </cols>
  <sheetData>
    <row r="1" spans="2:23" s="3" customFormat="1">
      <c r="O1" s="29"/>
      <c r="P1" s="29"/>
      <c r="Q1" s="29"/>
      <c r="R1" s="29"/>
      <c r="S1" s="29"/>
      <c r="T1" s="29"/>
      <c r="U1" s="29"/>
      <c r="V1" s="29"/>
      <c r="W1" s="29"/>
    </row>
    <row r="2" spans="2:23">
      <c r="B2" s="1"/>
      <c r="C2" s="1"/>
      <c r="D2" s="1"/>
      <c r="E2" s="1"/>
      <c r="F2" s="1"/>
      <c r="G2" s="1"/>
      <c r="H2" s="1"/>
      <c r="I2" s="1"/>
      <c r="J2" s="1"/>
      <c r="K2" s="1"/>
    </row>
    <row r="3" spans="2:23" ht="15.75">
      <c r="B3" s="1"/>
      <c r="C3" s="8" t="s">
        <v>6</v>
      </c>
      <c r="D3" s="40"/>
      <c r="E3" s="40"/>
      <c r="F3" s="40"/>
      <c r="G3" s="40"/>
      <c r="H3" s="1"/>
      <c r="I3" s="7"/>
      <c r="J3" s="7"/>
      <c r="K3" s="1"/>
    </row>
    <row r="4" spans="2:23" ht="15.75">
      <c r="B4" s="1"/>
      <c r="C4" s="8" t="s">
        <v>7</v>
      </c>
      <c r="D4" s="41"/>
      <c r="E4" s="41"/>
      <c r="F4" s="41"/>
      <c r="G4" s="41"/>
      <c r="H4" s="1"/>
      <c r="I4" s="7"/>
      <c r="J4" s="7"/>
      <c r="K4" s="1"/>
    </row>
    <row r="5" spans="2:23" ht="15.75">
      <c r="B5" s="1"/>
      <c r="C5" s="8" t="s">
        <v>8</v>
      </c>
      <c r="D5" s="41"/>
      <c r="E5" s="41"/>
      <c r="F5" s="41"/>
      <c r="G5" s="41"/>
      <c r="H5" s="1"/>
      <c r="I5" s="7"/>
      <c r="J5" s="7"/>
      <c r="K5" s="1"/>
    </row>
    <row r="6" spans="2:23" ht="15.75">
      <c r="B6" s="1"/>
      <c r="C6" s="8" t="s">
        <v>9</v>
      </c>
      <c r="D6" s="41"/>
      <c r="E6" s="41"/>
      <c r="F6" s="41"/>
      <c r="G6" s="41"/>
      <c r="H6" s="1"/>
      <c r="I6" s="7"/>
      <c r="J6" s="7"/>
      <c r="K6" s="1"/>
    </row>
    <row r="7" spans="2:23" ht="15.75">
      <c r="B7" s="1"/>
      <c r="C7" s="8" t="s">
        <v>10</v>
      </c>
      <c r="D7" s="9"/>
      <c r="E7" s="17" t="s">
        <v>12</v>
      </c>
      <c r="F7" s="41"/>
      <c r="G7" s="41"/>
      <c r="H7" s="1"/>
      <c r="I7" s="7"/>
      <c r="J7" s="7"/>
      <c r="K7" s="1"/>
    </row>
    <row r="8" spans="2:23" ht="15.75">
      <c r="B8" s="1"/>
      <c r="C8" s="8" t="s">
        <v>11</v>
      </c>
      <c r="D8" s="40"/>
      <c r="E8" s="40"/>
      <c r="F8" s="40"/>
      <c r="G8" s="40"/>
      <c r="H8" s="1"/>
      <c r="I8" s="7"/>
      <c r="J8" s="7"/>
      <c r="K8" s="1"/>
    </row>
    <row r="9" spans="2:23">
      <c r="B9" s="1"/>
      <c r="C9" s="1"/>
      <c r="D9" s="1"/>
      <c r="E9" s="1"/>
      <c r="F9" s="1"/>
      <c r="G9" s="1"/>
      <c r="H9" s="1"/>
      <c r="I9" s="7"/>
      <c r="J9" s="7"/>
      <c r="K9" s="1"/>
    </row>
    <row r="10" spans="2:23">
      <c r="B10" s="1"/>
      <c r="C10" s="1"/>
      <c r="D10" s="1"/>
      <c r="E10" s="1"/>
      <c r="F10" s="1"/>
      <c r="G10" s="1"/>
      <c r="H10" s="1"/>
      <c r="I10" s="7"/>
      <c r="J10" s="7"/>
      <c r="K10" s="1"/>
    </row>
    <row r="11" spans="2:23" ht="15.75" thickBo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23" s="6" customFormat="1" ht="19.5" thickTop="1">
      <c r="B12" s="2"/>
      <c r="C12" s="14" t="s">
        <v>0</v>
      </c>
      <c r="D12" s="15" t="s">
        <v>5</v>
      </c>
      <c r="E12" s="35" t="s">
        <v>1</v>
      </c>
      <c r="F12" s="35"/>
      <c r="G12" s="35"/>
      <c r="H12" s="35"/>
      <c r="I12" s="15" t="s">
        <v>2</v>
      </c>
      <c r="J12" s="16" t="s">
        <v>3</v>
      </c>
      <c r="K12" s="23"/>
      <c r="M12" s="4"/>
      <c r="O12" s="30"/>
      <c r="P12" s="30"/>
      <c r="Q12" s="30"/>
      <c r="R12" s="30"/>
      <c r="S12" s="30"/>
      <c r="T12" s="30"/>
      <c r="U12" s="30"/>
      <c r="V12" s="30"/>
      <c r="W12" s="30"/>
    </row>
    <row r="13" spans="2:23" ht="20.100000000000001" customHeight="1">
      <c r="B13" s="1"/>
      <c r="C13" s="19"/>
      <c r="D13" s="20"/>
      <c r="E13" s="39"/>
      <c r="F13" s="39"/>
      <c r="G13" s="39"/>
      <c r="H13" s="39"/>
      <c r="I13" s="10" t="str">
        <f>IF(E13="", " ",VLOOKUP(E13,Q$15:R$23,2, ))</f>
        <v xml:space="preserve"> </v>
      </c>
      <c r="J13" s="11" t="str">
        <f>IF(C13="", " ", (C13*I13))</f>
        <v xml:space="preserve"> </v>
      </c>
      <c r="K13" s="7"/>
      <c r="M13" s="3"/>
      <c r="N13" s="5"/>
      <c r="O13" s="45"/>
      <c r="P13" s="45"/>
      <c r="Q13" s="45"/>
      <c r="R13" s="45"/>
      <c r="S13" s="45"/>
    </row>
    <row r="14" spans="2:23" ht="20.100000000000001" customHeight="1">
      <c r="B14" s="1"/>
      <c r="C14" s="19"/>
      <c r="D14" s="25"/>
      <c r="E14" s="32"/>
      <c r="F14" s="33"/>
      <c r="G14" s="33"/>
      <c r="H14" s="34"/>
      <c r="I14" s="10" t="str">
        <f t="shared" ref="I14:I23" si="0">IF(E14="", " ",VLOOKUP(E14,Q$15:R$23,2, ))</f>
        <v xml:space="preserve"> </v>
      </c>
      <c r="J14" s="11" t="str">
        <f>IF(C14="", "", (C14*I14))</f>
        <v/>
      </c>
      <c r="K14" s="7"/>
      <c r="M14" s="3"/>
      <c r="N14" s="5"/>
      <c r="O14" s="45"/>
      <c r="P14" s="46" t="s">
        <v>13</v>
      </c>
      <c r="Q14" s="46" t="s">
        <v>14</v>
      </c>
      <c r="R14" s="46" t="s">
        <v>28</v>
      </c>
      <c r="S14" s="45"/>
    </row>
    <row r="15" spans="2:23" ht="20.100000000000001" customHeight="1">
      <c r="B15" s="1"/>
      <c r="C15" s="19"/>
      <c r="D15" s="20"/>
      <c r="E15" s="32"/>
      <c r="F15" s="33"/>
      <c r="G15" s="33"/>
      <c r="H15" s="34"/>
      <c r="I15" s="10" t="str">
        <f t="shared" si="0"/>
        <v xml:space="preserve"> </v>
      </c>
      <c r="J15" s="11" t="str">
        <f>IF(C15="", "", (C15*I15))</f>
        <v/>
      </c>
      <c r="K15" s="7"/>
      <c r="M15" s="3"/>
      <c r="N15" s="5"/>
      <c r="O15" s="45"/>
      <c r="P15" s="46" t="s">
        <v>15</v>
      </c>
      <c r="Q15" s="46" t="s">
        <v>22</v>
      </c>
      <c r="R15" s="47">
        <v>10</v>
      </c>
      <c r="S15" s="45"/>
    </row>
    <row r="16" spans="2:23" ht="20.100000000000001" customHeight="1">
      <c r="B16" s="1"/>
      <c r="C16" s="19"/>
      <c r="D16" s="20"/>
      <c r="E16" s="32"/>
      <c r="F16" s="33"/>
      <c r="G16" s="33"/>
      <c r="H16" s="34"/>
      <c r="I16" s="10" t="str">
        <f t="shared" si="0"/>
        <v xml:space="preserve"> </v>
      </c>
      <c r="J16" s="11" t="str">
        <f>IF(C16="", "", (C16*I16))</f>
        <v/>
      </c>
      <c r="K16" s="7"/>
      <c r="M16" s="3"/>
      <c r="N16" s="5"/>
      <c r="O16" s="45"/>
      <c r="P16" s="46" t="s">
        <v>16</v>
      </c>
      <c r="Q16" s="46" t="s">
        <v>23</v>
      </c>
      <c r="R16" s="47">
        <v>35</v>
      </c>
      <c r="S16" s="45"/>
    </row>
    <row r="17" spans="2:19" ht="20.100000000000001" customHeight="1">
      <c r="B17" s="1"/>
      <c r="C17" s="19"/>
      <c r="D17" s="20"/>
      <c r="E17" s="32"/>
      <c r="F17" s="33"/>
      <c r="G17" s="33"/>
      <c r="H17" s="34"/>
      <c r="I17" s="10" t="str">
        <f t="shared" si="0"/>
        <v xml:space="preserve"> </v>
      </c>
      <c r="J17" s="11" t="str">
        <f t="shared" ref="J17:J23" si="1">IF(C17="", "", (C17*I17))</f>
        <v/>
      </c>
      <c r="K17" s="7"/>
      <c r="M17" s="3"/>
      <c r="N17" s="5"/>
      <c r="O17" s="45"/>
      <c r="P17" s="46" t="s">
        <v>17</v>
      </c>
      <c r="Q17" s="46" t="s">
        <v>29</v>
      </c>
      <c r="R17" s="47">
        <v>34</v>
      </c>
      <c r="S17" s="45"/>
    </row>
    <row r="18" spans="2:19" ht="20.100000000000001" customHeight="1">
      <c r="B18" s="1"/>
      <c r="C18" s="19"/>
      <c r="D18" s="20"/>
      <c r="E18" s="32"/>
      <c r="F18" s="33"/>
      <c r="G18" s="33"/>
      <c r="H18" s="34"/>
      <c r="I18" s="10" t="str">
        <f t="shared" si="0"/>
        <v xml:space="preserve"> </v>
      </c>
      <c r="J18" s="11" t="str">
        <f t="shared" si="1"/>
        <v/>
      </c>
      <c r="K18" s="7"/>
      <c r="M18" s="3"/>
      <c r="N18" s="5"/>
      <c r="O18" s="45"/>
      <c r="P18" s="46" t="s">
        <v>18</v>
      </c>
      <c r="Q18" s="46" t="s">
        <v>30</v>
      </c>
      <c r="R18" s="47">
        <v>45</v>
      </c>
      <c r="S18" s="45"/>
    </row>
    <row r="19" spans="2:19" ht="20.100000000000001" customHeight="1">
      <c r="B19" s="1"/>
      <c r="C19" s="19"/>
      <c r="D19" s="25"/>
      <c r="E19" s="32"/>
      <c r="F19" s="33"/>
      <c r="G19" s="33"/>
      <c r="H19" s="34"/>
      <c r="I19" s="10" t="str">
        <f t="shared" si="0"/>
        <v xml:space="preserve"> </v>
      </c>
      <c r="J19" s="11" t="str">
        <f t="shared" si="1"/>
        <v/>
      </c>
      <c r="K19" s="7"/>
      <c r="M19" s="3"/>
      <c r="N19" s="5"/>
      <c r="O19" s="45"/>
      <c r="P19" s="46" t="s">
        <v>19</v>
      </c>
      <c r="Q19" s="46" t="s">
        <v>24</v>
      </c>
      <c r="R19" s="47">
        <v>40</v>
      </c>
      <c r="S19" s="45"/>
    </row>
    <row r="20" spans="2:19" ht="20.100000000000001" customHeight="1">
      <c r="B20" s="1"/>
      <c r="C20" s="19"/>
      <c r="D20" s="20"/>
      <c r="E20" s="32"/>
      <c r="F20" s="33"/>
      <c r="G20" s="33"/>
      <c r="H20" s="34"/>
      <c r="I20" s="10" t="str">
        <f t="shared" si="0"/>
        <v xml:space="preserve"> </v>
      </c>
      <c r="J20" s="11" t="str">
        <f t="shared" si="1"/>
        <v/>
      </c>
      <c r="K20" s="7"/>
      <c r="M20" s="3"/>
      <c r="N20" s="5"/>
      <c r="O20" s="45"/>
      <c r="P20" s="46" t="s">
        <v>20</v>
      </c>
      <c r="Q20" s="46" t="s">
        <v>25</v>
      </c>
      <c r="R20" s="47">
        <v>56</v>
      </c>
      <c r="S20" s="45"/>
    </row>
    <row r="21" spans="2:19" ht="20.100000000000001" customHeight="1">
      <c r="B21" s="1"/>
      <c r="C21" s="19"/>
      <c r="D21" s="20"/>
      <c r="E21" s="32"/>
      <c r="F21" s="33"/>
      <c r="G21" s="33"/>
      <c r="H21" s="34"/>
      <c r="I21" s="10" t="str">
        <f t="shared" si="0"/>
        <v xml:space="preserve"> </v>
      </c>
      <c r="J21" s="11" t="str">
        <f t="shared" si="1"/>
        <v/>
      </c>
      <c r="K21" s="7"/>
      <c r="M21" s="3"/>
      <c r="N21" s="5"/>
      <c r="O21" s="45"/>
      <c r="P21" s="46" t="s">
        <v>21</v>
      </c>
      <c r="Q21" s="46" t="s">
        <v>26</v>
      </c>
      <c r="R21" s="47">
        <v>51</v>
      </c>
      <c r="S21" s="45"/>
    </row>
    <row r="22" spans="2:19" ht="20.100000000000001" customHeight="1">
      <c r="B22" s="1"/>
      <c r="C22" s="19"/>
      <c r="D22" s="20"/>
      <c r="E22" s="32"/>
      <c r="F22" s="33"/>
      <c r="G22" s="33"/>
      <c r="H22" s="34"/>
      <c r="I22" s="10" t="str">
        <f t="shared" si="0"/>
        <v xml:space="preserve"> </v>
      </c>
      <c r="J22" s="11" t="str">
        <f t="shared" si="1"/>
        <v/>
      </c>
      <c r="K22" s="7"/>
      <c r="M22" s="3"/>
      <c r="N22" s="5"/>
      <c r="O22" s="45"/>
      <c r="P22" s="46"/>
      <c r="Q22" s="46" t="s">
        <v>27</v>
      </c>
      <c r="R22" s="47">
        <v>51</v>
      </c>
      <c r="S22" s="45"/>
    </row>
    <row r="23" spans="2:19" ht="20.100000000000001" customHeight="1" thickBot="1">
      <c r="B23" s="1"/>
      <c r="C23" s="21"/>
      <c r="D23" s="22"/>
      <c r="E23" s="36"/>
      <c r="F23" s="37"/>
      <c r="G23" s="37"/>
      <c r="H23" s="38"/>
      <c r="I23" s="12" t="str">
        <f t="shared" si="0"/>
        <v xml:space="preserve"> </v>
      </c>
      <c r="J23" s="13" t="str">
        <f t="shared" si="1"/>
        <v/>
      </c>
      <c r="K23" s="7"/>
      <c r="M23" s="3"/>
      <c r="N23" s="5"/>
      <c r="R23" s="31"/>
    </row>
    <row r="24" spans="2:19" ht="15.75" thickTop="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9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9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9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9" ht="31.5">
      <c r="B28" s="1"/>
      <c r="C28" s="1"/>
      <c r="D28" s="1"/>
      <c r="E28" s="1"/>
      <c r="F28" s="1"/>
      <c r="G28" s="1"/>
      <c r="H28" s="1"/>
      <c r="I28" s="44" t="s">
        <v>4</v>
      </c>
      <c r="J28" s="44"/>
      <c r="K28" s="28">
        <f>SUM(J13:J23)</f>
        <v>0</v>
      </c>
    </row>
    <row r="29" spans="2:19" ht="15.75">
      <c r="B29" s="1"/>
      <c r="C29" s="1"/>
      <c r="D29" s="1"/>
      <c r="E29" s="1"/>
      <c r="F29" s="1"/>
      <c r="G29" s="1"/>
      <c r="H29" s="1"/>
      <c r="I29" s="43"/>
      <c r="J29" s="43"/>
      <c r="K29" s="18"/>
    </row>
    <row r="30" spans="2:19" ht="15.75">
      <c r="B30" s="1"/>
      <c r="C30" s="1"/>
      <c r="D30" s="1"/>
      <c r="E30" s="1"/>
      <c r="F30" s="1"/>
      <c r="G30" s="1"/>
      <c r="H30" s="1"/>
      <c r="I30" s="43"/>
      <c r="J30" s="43"/>
      <c r="K30" s="26"/>
    </row>
    <row r="31" spans="2:19" ht="6" customHeight="1">
      <c r="B31" s="1"/>
      <c r="C31" s="1"/>
      <c r="D31" s="1"/>
      <c r="E31" s="1"/>
      <c r="F31" s="1"/>
      <c r="G31" s="1"/>
      <c r="H31" s="1"/>
      <c r="I31" s="1"/>
      <c r="J31" s="7"/>
      <c r="K31" s="27"/>
    </row>
    <row r="32" spans="2:19" ht="45.75" customHeight="1">
      <c r="B32" s="1"/>
      <c r="C32" s="1"/>
      <c r="D32" s="1"/>
      <c r="E32" s="1"/>
      <c r="F32" s="1"/>
      <c r="G32" s="1"/>
      <c r="H32" s="1"/>
      <c r="I32" s="42"/>
      <c r="J32" s="42"/>
      <c r="K32" s="24"/>
    </row>
    <row r="33" spans="15:23" s="3" customFormat="1">
      <c r="O33" s="29"/>
      <c r="P33" s="29"/>
      <c r="Q33" s="29"/>
      <c r="R33" s="29"/>
      <c r="S33" s="29"/>
      <c r="T33" s="29"/>
      <c r="U33" s="29"/>
      <c r="V33" s="29"/>
      <c r="W33" s="29"/>
    </row>
  </sheetData>
  <sheetProtection password="CA55" sheet="1" objects="1" scenarios="1" selectLockedCells="1"/>
  <mergeCells count="22">
    <mergeCell ref="I32:J32"/>
    <mergeCell ref="I30:J30"/>
    <mergeCell ref="I29:J29"/>
    <mergeCell ref="I28:J28"/>
    <mergeCell ref="E21:H21"/>
    <mergeCell ref="D3:G3"/>
    <mergeCell ref="D8:G8"/>
    <mergeCell ref="D6:G6"/>
    <mergeCell ref="D5:G5"/>
    <mergeCell ref="D4:G4"/>
    <mergeCell ref="F7:G7"/>
    <mergeCell ref="E17:H17"/>
    <mergeCell ref="E16:H16"/>
    <mergeCell ref="E12:H12"/>
    <mergeCell ref="E23:H23"/>
    <mergeCell ref="E22:H22"/>
    <mergeCell ref="E20:H20"/>
    <mergeCell ref="E19:H19"/>
    <mergeCell ref="E18:H18"/>
    <mergeCell ref="E15:H15"/>
    <mergeCell ref="E14:H14"/>
    <mergeCell ref="E13:H13"/>
  </mergeCells>
  <dataValidations count="2">
    <dataValidation type="list" allowBlank="1" showInputMessage="1" showErrorMessage="1" sqref="D13:D23">
      <formula1>Sizes</formula1>
    </dataValidation>
    <dataValidation type="list" allowBlank="1" showInputMessage="1" showErrorMessage="1" sqref="E13:H23">
      <formula1>$Q$15:$Q$23</formula1>
    </dataValidation>
  </dataValidation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Products</vt:lpstr>
      <vt:lpstr>Sizes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2012-04-17T13:40:05Z</dcterms:modified>
</cp:coreProperties>
</file>